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9755" windowHeight="7815"/>
  </bookViews>
  <sheets>
    <sheet name="на 2022-2024 " sheetId="9" r:id="rId1"/>
    <sheet name="Расходы за 2022 год" sheetId="11" r:id="rId2"/>
    <sheet name="на 2023-2024" sheetId="12" r:id="rId3"/>
  </sheets>
  <calcPr calcId="145621"/>
</workbook>
</file>

<file path=xl/calcChain.xml><?xml version="1.0" encoding="utf-8"?>
<calcChain xmlns="http://schemas.openxmlformats.org/spreadsheetml/2006/main">
  <c r="F5" i="9" l="1"/>
  <c r="F5" i="12"/>
  <c r="G6" i="12"/>
  <c r="H6" i="12"/>
  <c r="F6" i="12"/>
  <c r="H5" i="12" l="1"/>
  <c r="G5" i="12"/>
  <c r="H6" i="9" l="1"/>
  <c r="F6" i="9"/>
  <c r="G6" i="9"/>
  <c r="G5" i="9" s="1"/>
  <c r="H5" i="9" l="1"/>
</calcChain>
</file>

<file path=xl/sharedStrings.xml><?xml version="1.0" encoding="utf-8"?>
<sst xmlns="http://schemas.openxmlformats.org/spreadsheetml/2006/main" count="131" uniqueCount="56">
  <si>
    <t xml:space="preserve">                                                               (тыс. рублей)</t>
  </si>
  <si>
    <t>Наименование</t>
  </si>
  <si>
    <t>Рз</t>
  </si>
  <si>
    <t>ПР</t>
  </si>
  <si>
    <t>ЦС</t>
  </si>
  <si>
    <t>ВР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</si>
  <si>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</si>
  <si>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</si>
  <si>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</si>
  <si>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</si>
  <si>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Расходы на обеспечение выполнения функций органов государственной власти</t>
  </si>
  <si>
    <t>Закупка товаров, работ и услуг для обеспечения государственных (муниципальных) нужд</t>
  </si>
  <si>
    <t>100</t>
  </si>
  <si>
    <t>8310029020</t>
  </si>
  <si>
    <t>0000000000</t>
  </si>
  <si>
    <t>Расходы на выплату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</si>
  <si>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8310029040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</si>
  <si>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</si>
  <si>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8310029050</t>
  </si>
  <si>
    <t>Сумма на 2022 год</t>
  </si>
  <si>
    <t>Сведения</t>
  </si>
  <si>
    <t>Государственное Собрание Республики Марий Эл</t>
  </si>
  <si>
    <t>(наименование главного распорядителя средств бюджета)</t>
  </si>
  <si>
    <t>Раздел, подраздел</t>
  </si>
  <si>
    <t>Целевая статья</t>
  </si>
  <si>
    <t>Вид расходов</t>
  </si>
  <si>
    <t>Изменения в сводную бюджетную роспись, внесенные в соответствии со ст. 217 БК РФ</t>
  </si>
  <si>
    <t>Профинансировано</t>
  </si>
  <si>
    <t>Кассовое исполнение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</si>
  <si>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</si>
  <si>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законодательного (представительного)   органа   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</si>
  <si>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</t>
  </si>
  <si>
    <t>Выплаты и компенсации в связи с осуществлением депутатской деятельности</t>
  </si>
  <si>
    <t>Сумма на 2023 год</t>
  </si>
  <si>
    <t>8310074730</t>
  </si>
  <si>
    <t>Сумма на 2024 год</t>
  </si>
  <si>
    <t>ЦСР</t>
  </si>
  <si>
    <t>00</t>
  </si>
  <si>
    <t>8310000000</t>
  </si>
  <si>
    <t>Обеспечение деятельности Государственного Собрания Республики Марий Эл</t>
  </si>
  <si>
    <t>Утверждено законом о бюджете на 2022 год         (от 03.12.2021 №56-З  в ред. от 27.07.2022)</t>
  </si>
  <si>
    <t xml:space="preserve">Уточненный план       (гр.5+ гр.6+гр.7)
</t>
  </si>
  <si>
    <t>3</t>
  </si>
  <si>
    <t>4</t>
  </si>
  <si>
    <t>5</t>
  </si>
  <si>
    <t>33720,0</t>
  </si>
  <si>
    <t>200</t>
  </si>
  <si>
    <t>Иные бюджетные ассигнования</t>
  </si>
  <si>
    <t>800</t>
  </si>
  <si>
    <t>3964,0</t>
  </si>
  <si>
    <t xml:space="preserve">о расходовании средств республиканского бюджета Республики Марий Эл по разделам, подразделам, целевым статьям  и видам расходов классификации расходов бюджетов за 2022 год </t>
  </si>
  <si>
    <t>РАСПРЕДЕЛЕНИЕ БЮДЖЕТНЫХ АССИГНОВАНИЙ ИЗ РЕСПУБЛИКАНСКОГО БЮДЖЕТА РЕСПУБЛИКИ МАРИЙ ЭЛ ПО ЦЕЛЕВЫМ СТАТЬЯМ (ГОСУДАРСТВЕННЫМ ПРОГРАММАМ И НЕПРОГРАММНЫМ НАПРАВЛЕНИЯМ ДЕЯТЕЛЬНОСТИ), ГРУППАМ ВИДОВ РАСХОДОВ, РАЗДЕЛАМ, ПОДРАЗДЕЛАМ                                                                                                                   КЛАССИФИКАЦИИ РАСХОДОВ БЮДЖЕТОВ НА 2023 ГОД И ПЛАНОВЫЙ ПЕРИОД 2024 И 2025 ГОДОВ</t>
  </si>
  <si>
    <t>Сумма на 2025 год</t>
  </si>
  <si>
    <t xml:space="preserve">Закон Республики Марий Эл от 05.12.2022 N 46-З "О республиканском бюджете Республики Марий Эл на 2023 год и на плановый период 2024 и 2025 годов" (принят Госсобранием РМЭ 01.12.2022) </t>
  </si>
  <si>
    <t>РАСПРЕДЕЛЕНИЕ БЮДЖЕТНЫХ АССИГНОВАНИЙ ИЗ РЕСПУБЛИКАНСКОГО БЮДЖЕТА РЕСПУБЛИКИ МАРИЙ ЭЛ ПО РАЗДЕЛАМ, ПОДРАЗДЕЛАМ, ЦЕЛЕВЫМ СТАТЬЯМ (ГОСУДАРСТВЕННЫМ ПРОГРАММАМ И НЕПРОГРАММНЫМ НАПРАВЛЕНИЯМ ДЕЯТЕЛЬНОСТИ), ГРУППАМ ВИДОВ РАСХОДОВ                                                                                                                  КЛАССИФИКАЦИИ РАСХОДОВ БЮДЖЕТОВ НА 2022 ГОД И ПЛАНОВЫЙ ПЕРИОД 2023 И 2024 ГОДОВ</t>
  </si>
  <si>
    <t>Закон Республики Марий Эл от 03.12.2021 N 56-З "О республиканском бюджете Республики Марий Эл на 2022 год и на плановый период 2023 и 2024 годов" (принят Госсобранием РМЭ 02.12.2021) в ред. от 27.07.2022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</si>
</sst>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5" xfId="0" applyBorder="1" applyAlignment="1"/>
    <xf numFmtId="0" fontId="0" fillId="0" borderId="4" xfId="0" applyBorder="1" applyAlignment="1"/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topLeftCell="A10" workbookViewId="0">
      <selection activeCell="A25" sqref="A25"/>
    </sheetView>
  </sheetViews>
  <sheetFormatPr defaultRowHeight="15" x14ac:dyDescent="0.25"/>
  <cols>
    <col min="1" max="1" width="62.5703125" customWidth="1"/>
    <col min="4" max="4" width="15" customWidth="1"/>
    <col min="6" max="6" width="22.85546875" customWidth="1"/>
    <col min="7" max="7" width="23.140625" customWidth="1"/>
    <col min="8" max="8" width="23.28515625" customWidth="1"/>
  </cols>
  <sheetData>
    <row r="1" spans="1:8" ht="63.75" customHeight="1" x14ac:dyDescent="0.25">
      <c r="A1" s="23" t="s">
        <v>54</v>
      </c>
      <c r="B1" s="23"/>
      <c r="C1" s="23"/>
      <c r="D1" s="23"/>
      <c r="E1" s="23"/>
      <c r="F1" s="23"/>
      <c r="G1" s="24"/>
      <c r="H1" s="24"/>
    </row>
    <row r="2" spans="1:8" hidden="1" x14ac:dyDescent="0.25"/>
    <row r="3" spans="1:8" x14ac:dyDescent="0.25">
      <c r="A3" s="5"/>
      <c r="B3" s="5"/>
      <c r="C3" s="5"/>
      <c r="E3" s="5"/>
      <c r="H3" s="6" t="s">
        <v>0</v>
      </c>
    </row>
    <row r="4" spans="1:8" ht="32.2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19</v>
      </c>
      <c r="G4" s="2" t="s">
        <v>33</v>
      </c>
      <c r="H4" s="2" t="s">
        <v>35</v>
      </c>
    </row>
    <row r="5" spans="1:8" ht="77.25" customHeight="1" x14ac:dyDescent="0.25">
      <c r="A5" s="18" t="s">
        <v>7</v>
      </c>
      <c r="B5" s="3" t="s">
        <v>8</v>
      </c>
      <c r="C5" s="3" t="s">
        <v>9</v>
      </c>
      <c r="D5" s="3" t="s">
        <v>14</v>
      </c>
      <c r="E5" s="3" t="s">
        <v>6</v>
      </c>
      <c r="F5" s="4">
        <f>F6+F9+F10+F11</f>
        <v>54341</v>
      </c>
      <c r="G5" s="4">
        <f>G6+G9+G10+G11</f>
        <v>43473</v>
      </c>
      <c r="H5" s="4">
        <f>H6+H9+H10+H11</f>
        <v>43473</v>
      </c>
    </row>
    <row r="6" spans="1:8" ht="37.5" x14ac:dyDescent="0.25">
      <c r="A6" s="18" t="s">
        <v>10</v>
      </c>
      <c r="B6" s="3" t="s">
        <v>8</v>
      </c>
      <c r="C6" s="3" t="s">
        <v>9</v>
      </c>
      <c r="D6" s="3" t="s">
        <v>13</v>
      </c>
      <c r="E6" s="3" t="s">
        <v>6</v>
      </c>
      <c r="F6" s="4">
        <f>F7+F8</f>
        <v>37993</v>
      </c>
      <c r="G6" s="4">
        <f>G7+G8</f>
        <v>27125</v>
      </c>
      <c r="H6" s="4">
        <f>H7+H8</f>
        <v>27125</v>
      </c>
    </row>
    <row r="7" spans="1:8" ht="93.75" x14ac:dyDescent="0.25">
      <c r="A7" s="18" t="s">
        <v>15</v>
      </c>
      <c r="B7" s="3" t="s">
        <v>8</v>
      </c>
      <c r="C7" s="3" t="s">
        <v>9</v>
      </c>
      <c r="D7" s="3" t="s">
        <v>13</v>
      </c>
      <c r="E7" s="3">
        <v>100</v>
      </c>
      <c r="F7" s="4">
        <v>33720</v>
      </c>
      <c r="G7" s="4">
        <v>24877</v>
      </c>
      <c r="H7" s="4">
        <v>24877</v>
      </c>
    </row>
    <row r="8" spans="1:8" ht="37.5" x14ac:dyDescent="0.25">
      <c r="A8" s="18" t="s">
        <v>11</v>
      </c>
      <c r="B8" s="3" t="s">
        <v>8</v>
      </c>
      <c r="C8" s="3" t="s">
        <v>9</v>
      </c>
      <c r="D8" s="3" t="s">
        <v>13</v>
      </c>
      <c r="E8" s="3">
        <v>200</v>
      </c>
      <c r="F8" s="4">
        <v>4273</v>
      </c>
      <c r="G8" s="4">
        <v>2248</v>
      </c>
      <c r="H8" s="4">
        <v>2248</v>
      </c>
    </row>
    <row r="9" spans="1:8" ht="93.75" x14ac:dyDescent="0.25">
      <c r="A9" s="18" t="s">
        <v>17</v>
      </c>
      <c r="B9" s="3" t="s">
        <v>8</v>
      </c>
      <c r="C9" s="3" t="s">
        <v>9</v>
      </c>
      <c r="D9" s="3" t="s">
        <v>16</v>
      </c>
      <c r="E9" s="3" t="s">
        <v>12</v>
      </c>
      <c r="F9" s="4">
        <v>3964</v>
      </c>
      <c r="G9" s="4">
        <v>3964</v>
      </c>
      <c r="H9" s="4">
        <v>3964</v>
      </c>
    </row>
    <row r="10" spans="1:8" ht="99" customHeight="1" x14ac:dyDescent="0.25">
      <c r="A10" s="18" t="s">
        <v>17</v>
      </c>
      <c r="B10" s="3" t="s">
        <v>8</v>
      </c>
      <c r="C10" s="3" t="s">
        <v>9</v>
      </c>
      <c r="D10" s="3" t="s">
        <v>18</v>
      </c>
      <c r="E10" s="3" t="s">
        <v>12</v>
      </c>
      <c r="F10" s="4">
        <v>9588</v>
      </c>
      <c r="G10" s="4">
        <v>9588</v>
      </c>
      <c r="H10" s="4">
        <v>9588</v>
      </c>
    </row>
    <row r="11" spans="1:8" ht="99" customHeight="1" x14ac:dyDescent="0.25">
      <c r="A11" s="18" t="s">
        <v>17</v>
      </c>
      <c r="B11" s="3" t="s">
        <v>8</v>
      </c>
      <c r="C11" s="3" t="s">
        <v>9</v>
      </c>
      <c r="D11" s="3" t="s">
        <v>34</v>
      </c>
      <c r="E11" s="3" t="s">
        <v>12</v>
      </c>
      <c r="F11" s="4">
        <v>2796</v>
      </c>
      <c r="G11" s="4">
        <v>2796</v>
      </c>
      <c r="H11" s="4">
        <v>2796</v>
      </c>
    </row>
    <row r="12" spans="1:8" ht="43.5" customHeight="1" x14ac:dyDescent="0.25">
      <c r="A12" s="7" t="s">
        <v>55</v>
      </c>
      <c r="B12" s="5"/>
      <c r="C12" s="5"/>
      <c r="D12" s="5"/>
      <c r="E12" s="5"/>
      <c r="F12" s="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P7" sqref="P7"/>
    </sheetView>
  </sheetViews>
  <sheetFormatPr defaultRowHeight="15" x14ac:dyDescent="0.25"/>
  <cols>
    <col min="1" max="1" width="50" customWidth="1"/>
    <col min="2" max="2" width="8.85546875" customWidth="1"/>
    <col min="3" max="3" width="13" customWidth="1"/>
    <col min="4" max="4" width="6.85546875" customWidth="1"/>
    <col min="5" max="5" width="12" customWidth="1"/>
    <col min="6" max="6" width="13.7109375" hidden="1" customWidth="1"/>
    <col min="7" max="7" width="11.28515625" customWidth="1"/>
    <col min="8" max="8" width="11.7109375" customWidth="1"/>
    <col min="9" max="9" width="14.140625" customWidth="1"/>
  </cols>
  <sheetData>
    <row r="1" spans="1:9" ht="1.5" customHeight="1" x14ac:dyDescent="0.3">
      <c r="A1" s="19"/>
      <c r="B1" s="19"/>
      <c r="C1" s="19"/>
      <c r="D1" s="19"/>
      <c r="E1" s="19"/>
      <c r="F1" s="19"/>
      <c r="G1" s="19"/>
      <c r="H1" s="19"/>
      <c r="I1" s="19"/>
    </row>
    <row r="2" spans="1:9" ht="15.75" customHeight="1" x14ac:dyDescent="0.3">
      <c r="A2" s="25" t="s">
        <v>20</v>
      </c>
      <c r="B2" s="26"/>
      <c r="C2" s="26"/>
      <c r="D2" s="26"/>
      <c r="E2" s="26"/>
      <c r="F2" s="26"/>
      <c r="G2" s="26"/>
      <c r="H2" s="26"/>
      <c r="I2" s="26"/>
    </row>
    <row r="3" spans="1:9" ht="43.5" customHeight="1" x14ac:dyDescent="0.3">
      <c r="A3" s="27" t="s">
        <v>50</v>
      </c>
      <c r="B3" s="28"/>
      <c r="C3" s="28"/>
      <c r="D3" s="28"/>
      <c r="E3" s="28"/>
      <c r="F3" s="28"/>
      <c r="G3" s="28"/>
      <c r="H3" s="28"/>
      <c r="I3" s="28"/>
    </row>
    <row r="4" spans="1:9" ht="15.75" x14ac:dyDescent="0.25">
      <c r="A4" s="33" t="s">
        <v>21</v>
      </c>
      <c r="B4" s="34"/>
      <c r="C4" s="34"/>
      <c r="D4" s="34"/>
      <c r="E4" s="34"/>
      <c r="F4" s="34"/>
      <c r="G4" s="34"/>
      <c r="H4" s="34"/>
      <c r="I4" s="34"/>
    </row>
    <row r="5" spans="1:9" ht="23.25" customHeight="1" x14ac:dyDescent="0.25">
      <c r="A5" s="32" t="s">
        <v>22</v>
      </c>
      <c r="B5" s="32"/>
      <c r="C5" s="32"/>
      <c r="D5" s="32"/>
      <c r="E5" s="32"/>
      <c r="F5" s="32"/>
      <c r="G5" s="32"/>
      <c r="H5" s="32"/>
      <c r="I5" s="32"/>
    </row>
    <row r="6" spans="1:9" s="8" customFormat="1" ht="15" customHeight="1" x14ac:dyDescent="0.25">
      <c r="A6" s="29" t="s">
        <v>1</v>
      </c>
      <c r="B6" s="29" t="s">
        <v>23</v>
      </c>
      <c r="C6" s="29" t="s">
        <v>24</v>
      </c>
      <c r="D6" s="29" t="s">
        <v>25</v>
      </c>
      <c r="E6" s="29" t="s">
        <v>40</v>
      </c>
      <c r="F6" s="29" t="s">
        <v>26</v>
      </c>
      <c r="G6" s="29" t="s">
        <v>41</v>
      </c>
      <c r="H6" s="29" t="s">
        <v>27</v>
      </c>
      <c r="I6" s="29" t="s">
        <v>28</v>
      </c>
    </row>
    <row r="7" spans="1:9" s="8" customFormat="1" ht="79.5" customHeight="1" x14ac:dyDescent="0.25">
      <c r="A7" s="35"/>
      <c r="B7" s="37"/>
      <c r="C7" s="37"/>
      <c r="D7" s="37"/>
      <c r="E7" s="37"/>
      <c r="F7" s="30"/>
      <c r="G7" s="37"/>
      <c r="H7" s="39"/>
      <c r="I7" s="37"/>
    </row>
    <row r="8" spans="1:9" s="9" customFormat="1" ht="12.75" customHeight="1" x14ac:dyDescent="0.2">
      <c r="A8" s="35"/>
      <c r="B8" s="37"/>
      <c r="C8" s="37"/>
      <c r="D8" s="37"/>
      <c r="E8" s="37"/>
      <c r="F8" s="30"/>
      <c r="G8" s="37"/>
      <c r="H8" s="39"/>
      <c r="I8" s="37"/>
    </row>
    <row r="9" spans="1:9" ht="25.5" customHeight="1" x14ac:dyDescent="0.25">
      <c r="A9" s="36"/>
      <c r="B9" s="38"/>
      <c r="C9" s="38"/>
      <c r="D9" s="38"/>
      <c r="E9" s="38"/>
      <c r="F9" s="31"/>
      <c r="G9" s="38"/>
      <c r="H9" s="40"/>
      <c r="I9" s="38"/>
    </row>
    <row r="10" spans="1:9" ht="24" customHeight="1" x14ac:dyDescent="0.25">
      <c r="A10" s="20">
        <v>1</v>
      </c>
      <c r="B10" s="11">
        <v>2</v>
      </c>
      <c r="C10" s="12" t="s">
        <v>42</v>
      </c>
      <c r="D10" s="12" t="s">
        <v>43</v>
      </c>
      <c r="E10" s="13" t="s">
        <v>44</v>
      </c>
      <c r="F10" s="14"/>
      <c r="G10" s="22">
        <v>6</v>
      </c>
      <c r="H10" s="22">
        <v>7</v>
      </c>
      <c r="I10" s="22">
        <v>8</v>
      </c>
    </row>
    <row r="11" spans="1:9" ht="33" customHeight="1" x14ac:dyDescent="0.25">
      <c r="A11" s="10" t="s">
        <v>21</v>
      </c>
      <c r="B11" s="11">
        <v>0</v>
      </c>
      <c r="C11" s="12" t="s">
        <v>14</v>
      </c>
      <c r="D11" s="12" t="s">
        <v>6</v>
      </c>
      <c r="E11" s="15">
        <v>54341</v>
      </c>
      <c r="F11" s="14">
        <v>13119</v>
      </c>
      <c r="G11" s="14">
        <v>67460</v>
      </c>
      <c r="H11" s="14">
        <v>67379.67</v>
      </c>
      <c r="I11" s="14">
        <v>67379.67</v>
      </c>
    </row>
    <row r="12" spans="1:9" ht="47.25" customHeight="1" x14ac:dyDescent="0.25">
      <c r="A12" s="10" t="s">
        <v>10</v>
      </c>
      <c r="B12" s="11">
        <v>103</v>
      </c>
      <c r="C12" s="12" t="s">
        <v>13</v>
      </c>
      <c r="D12" s="12" t="s">
        <v>6</v>
      </c>
      <c r="E12" s="11">
        <v>37993</v>
      </c>
      <c r="F12" s="14">
        <v>9020.7999999999993</v>
      </c>
      <c r="G12" s="14">
        <v>47013.8</v>
      </c>
      <c r="H12" s="14">
        <v>46959.92</v>
      </c>
      <c r="I12" s="14">
        <v>46959.92</v>
      </c>
    </row>
    <row r="13" spans="1:9" ht="89.25" customHeight="1" x14ac:dyDescent="0.25">
      <c r="A13" s="10" t="s">
        <v>29</v>
      </c>
      <c r="B13" s="11">
        <v>103</v>
      </c>
      <c r="C13" s="12" t="s">
        <v>13</v>
      </c>
      <c r="D13" s="12" t="s">
        <v>12</v>
      </c>
      <c r="E13" s="13" t="s">
        <v>45</v>
      </c>
      <c r="F13" s="14">
        <v>9243.01</v>
      </c>
      <c r="G13" s="14">
        <v>42963</v>
      </c>
      <c r="H13" s="14">
        <v>42942.38</v>
      </c>
      <c r="I13" s="14">
        <v>42942.38</v>
      </c>
    </row>
    <row r="14" spans="1:9" ht="48" customHeight="1" x14ac:dyDescent="0.25">
      <c r="A14" s="10" t="s">
        <v>11</v>
      </c>
      <c r="B14" s="11">
        <v>103</v>
      </c>
      <c r="C14" s="12" t="s">
        <v>13</v>
      </c>
      <c r="D14" s="12" t="s">
        <v>46</v>
      </c>
      <c r="E14" s="11">
        <v>4273</v>
      </c>
      <c r="F14" s="14">
        <v>-226.97</v>
      </c>
      <c r="G14" s="14">
        <v>4046</v>
      </c>
      <c r="H14" s="14">
        <v>4012.73</v>
      </c>
      <c r="I14" s="14">
        <v>4012.73</v>
      </c>
    </row>
    <row r="15" spans="1:9" x14ac:dyDescent="0.25">
      <c r="A15" s="10" t="s">
        <v>47</v>
      </c>
      <c r="B15" s="11">
        <v>103</v>
      </c>
      <c r="C15" s="12" t="s">
        <v>13</v>
      </c>
      <c r="D15" s="12" t="s">
        <v>48</v>
      </c>
      <c r="E15" s="13"/>
      <c r="F15" s="14">
        <v>4.8</v>
      </c>
      <c r="G15" s="14">
        <v>4.8</v>
      </c>
      <c r="H15" s="14">
        <v>4.8</v>
      </c>
      <c r="I15" s="14">
        <v>4.8</v>
      </c>
    </row>
    <row r="16" spans="1:9" ht="61.5" customHeight="1" x14ac:dyDescent="0.25">
      <c r="A16" s="10" t="s">
        <v>30</v>
      </c>
      <c r="B16" s="11">
        <v>103</v>
      </c>
      <c r="C16" s="12" t="s">
        <v>16</v>
      </c>
      <c r="D16" s="12" t="s">
        <v>6</v>
      </c>
      <c r="E16" s="11">
        <v>3964</v>
      </c>
      <c r="F16" s="14">
        <v>1230.9000000000001</v>
      </c>
      <c r="G16" s="14">
        <v>5194.8999999999996</v>
      </c>
      <c r="H16" s="14">
        <v>5168.6099999999997</v>
      </c>
      <c r="I16" s="14">
        <v>5168.6099999999997</v>
      </c>
    </row>
    <row r="17" spans="1:9" ht="87" customHeight="1" x14ac:dyDescent="0.25">
      <c r="A17" s="16" t="s">
        <v>29</v>
      </c>
      <c r="B17" s="17">
        <v>103</v>
      </c>
      <c r="C17" s="12" t="s">
        <v>16</v>
      </c>
      <c r="D17" s="11">
        <v>100</v>
      </c>
      <c r="E17" s="13" t="s">
        <v>49</v>
      </c>
      <c r="F17" s="11">
        <v>1230.9000000000001</v>
      </c>
      <c r="G17" s="11">
        <v>5194.8999999999996</v>
      </c>
      <c r="H17" s="14">
        <v>5168.6099999999997</v>
      </c>
      <c r="I17" s="14">
        <v>5168.6099999999997</v>
      </c>
    </row>
    <row r="18" spans="1:9" ht="61.5" customHeight="1" x14ac:dyDescent="0.25">
      <c r="A18" s="10" t="s">
        <v>31</v>
      </c>
      <c r="B18" s="17">
        <v>103</v>
      </c>
      <c r="C18" s="12" t="s">
        <v>18</v>
      </c>
      <c r="D18" s="11">
        <v>0</v>
      </c>
      <c r="E18" s="11">
        <v>9588</v>
      </c>
      <c r="F18" s="11">
        <v>2920.1</v>
      </c>
      <c r="G18" s="11">
        <v>12508.1</v>
      </c>
      <c r="H18" s="14">
        <v>12507.98</v>
      </c>
      <c r="I18" s="14">
        <v>12507.98</v>
      </c>
    </row>
    <row r="19" spans="1:9" ht="81.75" customHeight="1" x14ac:dyDescent="0.25">
      <c r="A19" s="21" t="s">
        <v>29</v>
      </c>
      <c r="B19" s="11">
        <v>103</v>
      </c>
      <c r="C19" s="11">
        <v>8310029050</v>
      </c>
      <c r="D19" s="11">
        <v>100</v>
      </c>
      <c r="E19" s="11">
        <v>9588</v>
      </c>
      <c r="F19" s="11">
        <v>2920.1</v>
      </c>
      <c r="G19" s="11">
        <v>12508.1</v>
      </c>
      <c r="H19" s="14">
        <v>12507.98</v>
      </c>
      <c r="I19" s="14">
        <v>12507.98</v>
      </c>
    </row>
    <row r="20" spans="1:9" ht="44.25" customHeight="1" x14ac:dyDescent="0.25">
      <c r="A20" s="10" t="s">
        <v>32</v>
      </c>
      <c r="B20" s="11">
        <v>103</v>
      </c>
      <c r="C20" s="11">
        <v>8310074730</v>
      </c>
      <c r="D20" s="11">
        <v>0</v>
      </c>
      <c r="E20" s="11">
        <v>2796</v>
      </c>
      <c r="F20" s="11">
        <v>-52.84</v>
      </c>
      <c r="G20" s="14">
        <v>2743.16</v>
      </c>
      <c r="H20" s="14">
        <v>2743.16</v>
      </c>
      <c r="I20" s="14">
        <v>2743.16</v>
      </c>
    </row>
    <row r="21" spans="1:9" ht="90.75" customHeight="1" x14ac:dyDescent="0.25">
      <c r="A21" s="21" t="s">
        <v>29</v>
      </c>
      <c r="B21" s="11">
        <v>103</v>
      </c>
      <c r="C21" s="11">
        <v>8310074730</v>
      </c>
      <c r="D21" s="11">
        <v>100</v>
      </c>
      <c r="E21" s="11">
        <v>2796</v>
      </c>
      <c r="F21" s="11">
        <v>-52.84</v>
      </c>
      <c r="G21" s="14">
        <v>2743.16</v>
      </c>
      <c r="H21" s="14">
        <v>2743.16</v>
      </c>
      <c r="I21" s="14">
        <v>2743.16</v>
      </c>
    </row>
  </sheetData>
  <mergeCells count="13">
    <mergeCell ref="A2:I2"/>
    <mergeCell ref="A3:I3"/>
    <mergeCell ref="F6:F9"/>
    <mergeCell ref="A5:I5"/>
    <mergeCell ref="A4:I4"/>
    <mergeCell ref="A6:A9"/>
    <mergeCell ref="B6:B9"/>
    <mergeCell ref="C6:C9"/>
    <mergeCell ref="D6:D9"/>
    <mergeCell ref="E6:E9"/>
    <mergeCell ref="G6:G9"/>
    <mergeCell ref="H6:H9"/>
    <mergeCell ref="I6:I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A21" sqref="A21"/>
    </sheetView>
  </sheetViews>
  <sheetFormatPr defaultRowHeight="15" x14ac:dyDescent="0.25"/>
  <cols>
    <col min="1" max="1" width="62.5703125" customWidth="1"/>
    <col min="2" max="2" width="15" customWidth="1"/>
    <col min="6" max="6" width="22.85546875" customWidth="1"/>
    <col min="7" max="7" width="23.140625" customWidth="1"/>
    <col min="8" max="8" width="23.28515625" customWidth="1"/>
  </cols>
  <sheetData>
    <row r="1" spans="1:8" ht="63.75" customHeight="1" x14ac:dyDescent="0.25">
      <c r="A1" s="23" t="s">
        <v>51</v>
      </c>
      <c r="B1" s="23"/>
      <c r="C1" s="23"/>
      <c r="D1" s="23"/>
      <c r="E1" s="23"/>
      <c r="F1" s="23"/>
      <c r="G1" s="23"/>
      <c r="H1" s="23"/>
    </row>
    <row r="2" spans="1:8" ht="2.25" hidden="1" customHeight="1" x14ac:dyDescent="0.25"/>
    <row r="3" spans="1:8" x14ac:dyDescent="0.25">
      <c r="A3" s="5"/>
      <c r="C3" s="5"/>
      <c r="D3" s="5"/>
      <c r="E3" s="5"/>
      <c r="H3" s="6" t="s">
        <v>0</v>
      </c>
    </row>
    <row r="4" spans="1:8" ht="32.25" customHeight="1" x14ac:dyDescent="0.25">
      <c r="A4" s="1" t="s">
        <v>1</v>
      </c>
      <c r="B4" s="2" t="s">
        <v>36</v>
      </c>
      <c r="C4" s="2" t="s">
        <v>5</v>
      </c>
      <c r="D4" s="2" t="s">
        <v>2</v>
      </c>
      <c r="E4" s="2" t="s">
        <v>3</v>
      </c>
      <c r="F4" s="2" t="s">
        <v>33</v>
      </c>
      <c r="G4" s="2" t="s">
        <v>35</v>
      </c>
      <c r="H4" s="2" t="s">
        <v>52</v>
      </c>
    </row>
    <row r="5" spans="1:8" ht="37.5" customHeight="1" x14ac:dyDescent="0.25">
      <c r="A5" s="18" t="s">
        <v>39</v>
      </c>
      <c r="B5" s="3" t="s">
        <v>38</v>
      </c>
      <c r="C5" s="3" t="s">
        <v>6</v>
      </c>
      <c r="D5" s="3" t="s">
        <v>8</v>
      </c>
      <c r="E5" s="3" t="s">
        <v>9</v>
      </c>
      <c r="F5" s="4">
        <f>F6+F9+F10+F11</f>
        <v>68205</v>
      </c>
      <c r="G5" s="4">
        <f>G6+G9+G10+G11</f>
        <v>61385</v>
      </c>
      <c r="H5" s="4">
        <f>H6+H9+H10+H11</f>
        <v>61385</v>
      </c>
    </row>
    <row r="6" spans="1:8" ht="37.5" x14ac:dyDescent="0.25">
      <c r="A6" s="18" t="s">
        <v>10</v>
      </c>
      <c r="B6" s="3" t="s">
        <v>13</v>
      </c>
      <c r="C6" s="3" t="s">
        <v>6</v>
      </c>
      <c r="D6" s="3" t="s">
        <v>37</v>
      </c>
      <c r="E6" s="3" t="s">
        <v>37</v>
      </c>
      <c r="F6" s="4">
        <f>F8+F7</f>
        <v>46897</v>
      </c>
      <c r="G6" s="4">
        <f t="shared" ref="G6:H6" si="0">G8+G7</f>
        <v>40077</v>
      </c>
      <c r="H6" s="4">
        <f t="shared" si="0"/>
        <v>40077</v>
      </c>
    </row>
    <row r="7" spans="1:8" ht="93.75" x14ac:dyDescent="0.25">
      <c r="A7" s="18" t="s">
        <v>15</v>
      </c>
      <c r="B7" s="3" t="s">
        <v>13</v>
      </c>
      <c r="C7" s="3">
        <v>100</v>
      </c>
      <c r="D7" s="3" t="s">
        <v>8</v>
      </c>
      <c r="E7" s="3" t="s">
        <v>9</v>
      </c>
      <c r="F7" s="4">
        <v>42668</v>
      </c>
      <c r="G7" s="4">
        <v>38032</v>
      </c>
      <c r="H7" s="4">
        <v>38032</v>
      </c>
    </row>
    <row r="8" spans="1:8" ht="37.5" x14ac:dyDescent="0.25">
      <c r="A8" s="18" t="s">
        <v>11</v>
      </c>
      <c r="B8" s="3" t="s">
        <v>13</v>
      </c>
      <c r="C8" s="3">
        <v>200</v>
      </c>
      <c r="D8" s="3" t="s">
        <v>8</v>
      </c>
      <c r="E8" s="3" t="s">
        <v>9</v>
      </c>
      <c r="F8" s="4">
        <v>4229</v>
      </c>
      <c r="G8" s="4">
        <v>2045</v>
      </c>
      <c r="H8" s="4">
        <v>2045</v>
      </c>
    </row>
    <row r="9" spans="1:8" ht="93.75" x14ac:dyDescent="0.25">
      <c r="A9" s="18" t="s">
        <v>17</v>
      </c>
      <c r="B9" s="3" t="s">
        <v>16</v>
      </c>
      <c r="C9" s="3" t="s">
        <v>12</v>
      </c>
      <c r="D9" s="3" t="s">
        <v>8</v>
      </c>
      <c r="E9" s="3" t="s">
        <v>9</v>
      </c>
      <c r="F9" s="4">
        <v>5403</v>
      </c>
      <c r="G9" s="4">
        <v>5403</v>
      </c>
      <c r="H9" s="4">
        <v>5403</v>
      </c>
    </row>
    <row r="10" spans="1:8" ht="99" customHeight="1" x14ac:dyDescent="0.25">
      <c r="A10" s="18" t="s">
        <v>17</v>
      </c>
      <c r="B10" s="3" t="s">
        <v>18</v>
      </c>
      <c r="C10" s="3" t="s">
        <v>12</v>
      </c>
      <c r="D10" s="3" t="s">
        <v>8</v>
      </c>
      <c r="E10" s="3" t="s">
        <v>9</v>
      </c>
      <c r="F10" s="4">
        <v>13109</v>
      </c>
      <c r="G10" s="4">
        <v>13109</v>
      </c>
      <c r="H10" s="4">
        <v>13109</v>
      </c>
    </row>
    <row r="11" spans="1:8" ht="99" customHeight="1" x14ac:dyDescent="0.25">
      <c r="A11" s="18" t="s">
        <v>17</v>
      </c>
      <c r="B11" s="3" t="s">
        <v>34</v>
      </c>
      <c r="C11" s="3" t="s">
        <v>12</v>
      </c>
      <c r="D11" s="3" t="s">
        <v>8</v>
      </c>
      <c r="E11" s="3" t="s">
        <v>9</v>
      </c>
      <c r="F11" s="4">
        <v>2796</v>
      </c>
      <c r="G11" s="4">
        <v>2796</v>
      </c>
      <c r="H11" s="4">
        <v>2796</v>
      </c>
    </row>
    <row r="12" spans="1:8" ht="43.5" customHeight="1" x14ac:dyDescent="0.25">
      <c r="A12" s="7" t="s">
        <v>53</v>
      </c>
      <c r="B12" s="5"/>
      <c r="C12" s="5"/>
      <c r="D12" s="5"/>
      <c r="E12" s="5"/>
      <c r="F12" s="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2022-2024 </vt:lpstr>
      <vt:lpstr>Расходы за 2022 год</vt:lpstr>
      <vt:lpstr>на 2023-2024</vt:lpstr>
    </vt:vector>
  </TitlesOfParts>
  <Company>Государственное Собрание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Черепанова</dc:creator>
  <cp:lastModifiedBy>Черепанов Олег Владимирович</cp:lastModifiedBy>
  <cp:lastPrinted>2023-02-10T13:29:01Z</cp:lastPrinted>
  <dcterms:created xsi:type="dcterms:W3CDTF">2017-01-12T08:35:32Z</dcterms:created>
  <dcterms:modified xsi:type="dcterms:W3CDTF">2023-03-15T07:05:36Z</dcterms:modified>
</cp:coreProperties>
</file>